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" sheetId="1" r:id="rId1"/>
  </sheets>
  <definedNames>
    <definedName name="_xlnm._FilterDatabase" localSheetId="0" hidden="1">Planilha!$A$4:$M$204</definedName>
  </definedNames>
  <calcPr calcId="124519" fullCalcOnLoad="1"/>
</workbook>
</file>

<file path=xl/sharedStrings.xml><?xml version="1.0" encoding="utf-8"?>
<sst xmlns="http://schemas.openxmlformats.org/spreadsheetml/2006/main" count="42" uniqueCount="40">
  <si>
    <t>Controle de carteira de processos</t>
  </si>
  <si>
    <t>IAVERSE.LEX — verse-lex.live · Modelo de apoio. Adapte ao seu caso. Linhas de exemplo podem ser apagadas.</t>
  </si>
  <si>
    <t>Nº do processo (CNJ)</t>
  </si>
  <si>
    <t>Cliente</t>
  </si>
  <si>
    <t>Parte contrária</t>
  </si>
  <si>
    <t>Área</t>
  </si>
  <si>
    <t>Vara / órgão</t>
  </si>
  <si>
    <t>Fase</t>
  </si>
  <si>
    <t>Polo</t>
  </si>
  <si>
    <t>Valor da causa</t>
  </si>
  <si>
    <t>Risco</t>
  </si>
  <si>
    <t>Responsável</t>
  </si>
  <si>
    <t>Último andamento</t>
  </si>
  <si>
    <t>Dias sem andamento</t>
  </si>
  <si>
    <t>Alerta</t>
  </si>
  <si>
    <t>0001234-56.2026.8.05.0001</t>
  </si>
  <si>
    <t>Cliente A</t>
  </si>
  <si>
    <t>Parte contrária X</t>
  </si>
  <si>
    <t>Cível</t>
  </si>
  <si>
    <t>1ª Vara Cível</t>
  </si>
  <si>
    <t>Conhecimento</t>
  </si>
  <si>
    <t>Autor</t>
  </si>
  <si>
    <t>Possível</t>
  </si>
  <si>
    <t>A.B.</t>
  </si>
  <si>
    <t>0004567-89.2025.5.05.0011</t>
  </si>
  <si>
    <t>Cliente B</t>
  </si>
  <si>
    <t>Empresa Y</t>
  </si>
  <si>
    <t>Trabalhista</t>
  </si>
  <si>
    <t>2ª Vara do Trabalho</t>
  </si>
  <si>
    <t>Recurso</t>
  </si>
  <si>
    <t>Réu</t>
  </si>
  <si>
    <t>Provável</t>
  </si>
  <si>
    <t>C.D.</t>
  </si>
  <si>
    <t>0007890-12.2024.4.01.3300</t>
  </si>
  <si>
    <t>Cliente C</t>
  </si>
  <si>
    <t>União</t>
  </si>
  <si>
    <t>Federal</t>
  </si>
  <si>
    <t>3ª Vara Federal</t>
  </si>
  <si>
    <t>Execução</t>
  </si>
  <si>
    <t>Remota</t>
  </si>
</sst>
</file>

<file path=xl/styles.xml><?xml version="1.0" encoding="utf-8"?>
<styleSheet xmlns="http://schemas.openxmlformats.org/spreadsheetml/2006/main">
  <numFmts count="2">
    <numFmt numFmtId="164" formatCode="R$ #,##0.00"/>
    <numFmt numFmtId="165" formatCode="dd/mm/yyyy"/>
  </numFmts>
  <fonts count="4">
    <font>
      <sz val="11"/>
      <color theme="1"/>
      <name val="Calibri"/>
      <family val="2"/>
      <scheme val="minor"/>
    </font>
    <font>
      <b/>
      <sz val="14"/>
      <color rgb="FF1F3A68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A6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2" width="16.7109375" customWidth="1"/>
    <col min="3" max="3" width="18.7109375" customWidth="1"/>
    <col min="4" max="4" width="12.7109375" customWidth="1"/>
    <col min="5" max="5" width="20.7109375" customWidth="1"/>
    <col min="6" max="6" width="16.7109375" customWidth="1"/>
    <col min="7" max="7" width="9.7109375" customWidth="1"/>
    <col min="8" max="8" width="15.7109375" customWidth="1"/>
    <col min="9" max="9" width="11.7109375" customWidth="1"/>
    <col min="10" max="10" width="12.7109375" customWidth="1"/>
    <col min="11" max="11" width="14.7109375" customWidth="1"/>
    <col min="12" max="12" width="12.7109375" customWidth="1"/>
    <col min="13" max="13" width="24.7109375" customWidth="1"/>
  </cols>
  <sheetData>
    <row r="1" spans="1:13">
      <c r="A1" s="1" t="s">
        <v>0</v>
      </c>
    </row>
    <row r="2" spans="1:13">
      <c r="A2" s="2" t="s">
        <v>1</v>
      </c>
    </row>
    <row r="4" spans="1:13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5">
        <v>50000</v>
      </c>
      <c r="I5" s="4" t="s">
        <v>22</v>
      </c>
      <c r="J5" s="4" t="s">
        <v>23</v>
      </c>
      <c r="K5" s="6">
        <v>46315</v>
      </c>
      <c r="L5" s="4">
        <f>IF(K5="","",TODAY()-K5)</f>
        <v>0</v>
      </c>
      <c r="M5" s="4">
        <f>IF(L5="","",IF(L5&gt;90,"Sem andamento há +90 dias","OK"))</f>
        <v>0</v>
      </c>
    </row>
    <row r="6" spans="1:13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>
        <v>12000</v>
      </c>
      <c r="I6" s="4" t="s">
        <v>31</v>
      </c>
      <c r="J6" s="4" t="s">
        <v>32</v>
      </c>
      <c r="K6" s="6">
        <v>46300</v>
      </c>
      <c r="L6" s="4">
        <f>IF(K6="","",TODAY()-K6)</f>
        <v>0</v>
      </c>
      <c r="M6" s="4">
        <f>IF(L6="","",IF(L6&gt;90,"Sem andamento há +90 dias","OK"))</f>
        <v>0</v>
      </c>
    </row>
    <row r="7" spans="1:13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21</v>
      </c>
      <c r="H7" s="5">
        <v>80000</v>
      </c>
      <c r="I7" s="4" t="s">
        <v>39</v>
      </c>
      <c r="J7" s="4" t="s">
        <v>23</v>
      </c>
      <c r="K7" s="6">
        <v>46266</v>
      </c>
      <c r="L7" s="4">
        <f>IF(K7="","",TODAY()-K7)</f>
        <v>0</v>
      </c>
      <c r="M7" s="4">
        <f>IF(L7="","",IF(L7&gt;90,"Sem andamento há +90 dias","OK"))</f>
        <v>0</v>
      </c>
    </row>
    <row r="8" spans="1:13">
      <c r="A8" s="4"/>
      <c r="B8" s="4"/>
      <c r="C8" s="4"/>
      <c r="D8" s="4"/>
      <c r="E8" s="4"/>
      <c r="F8" s="4"/>
      <c r="G8" s="4"/>
      <c r="H8" s="5"/>
      <c r="I8" s="4"/>
      <c r="J8" s="4"/>
      <c r="K8" s="6"/>
      <c r="L8" s="4">
        <f>IF(K8="","",TODAY()-K8)</f>
        <v>0</v>
      </c>
      <c r="M8" s="4">
        <f>IF(L8="","",IF(L8&gt;90,"Sem andamento há +90 dias","OK"))</f>
        <v>0</v>
      </c>
    </row>
    <row r="9" spans="1:13">
      <c r="A9" s="4"/>
      <c r="B9" s="4"/>
      <c r="C9" s="4"/>
      <c r="D9" s="4"/>
      <c r="E9" s="4"/>
      <c r="F9" s="4"/>
      <c r="G9" s="4"/>
      <c r="H9" s="5"/>
      <c r="I9" s="4"/>
      <c r="J9" s="4"/>
      <c r="K9" s="6"/>
      <c r="L9" s="4">
        <f>IF(K9="","",TODAY()-K9)</f>
        <v>0</v>
      </c>
      <c r="M9" s="4">
        <f>IF(L9="","",IF(L9&gt;90,"Sem andamento há +90 dias","OK"))</f>
        <v>0</v>
      </c>
    </row>
    <row r="10" spans="1:13">
      <c r="A10" s="4"/>
      <c r="B10" s="4"/>
      <c r="C10" s="4"/>
      <c r="D10" s="4"/>
      <c r="E10" s="4"/>
      <c r="F10" s="4"/>
      <c r="G10" s="4"/>
      <c r="H10" s="5"/>
      <c r="I10" s="4"/>
      <c r="J10" s="4"/>
      <c r="K10" s="6"/>
      <c r="L10" s="4">
        <f>IF(K10="","",TODAY()-K10)</f>
        <v>0</v>
      </c>
      <c r="M10" s="4">
        <f>IF(L10="","",IF(L10&gt;90,"Sem andamento há +90 dias","OK"))</f>
        <v>0</v>
      </c>
    </row>
    <row r="11" spans="1:13">
      <c r="A11" s="4"/>
      <c r="B11" s="4"/>
      <c r="C11" s="4"/>
      <c r="D11" s="4"/>
      <c r="E11" s="4"/>
      <c r="F11" s="4"/>
      <c r="G11" s="4"/>
      <c r="H11" s="5"/>
      <c r="I11" s="4"/>
      <c r="J11" s="4"/>
      <c r="K11" s="6"/>
      <c r="L11" s="4">
        <f>IF(K11="","",TODAY()-K11)</f>
        <v>0</v>
      </c>
      <c r="M11" s="4">
        <f>IF(L11="","",IF(L11&gt;90,"Sem andamento há +90 dias","OK"))</f>
        <v>0</v>
      </c>
    </row>
    <row r="12" spans="1:13">
      <c r="A12" s="4"/>
      <c r="B12" s="4"/>
      <c r="C12" s="4"/>
      <c r="D12" s="4"/>
      <c r="E12" s="4"/>
      <c r="F12" s="4"/>
      <c r="G12" s="4"/>
      <c r="H12" s="5"/>
      <c r="I12" s="4"/>
      <c r="J12" s="4"/>
      <c r="K12" s="6"/>
      <c r="L12" s="4">
        <f>IF(K12="","",TODAY()-K12)</f>
        <v>0</v>
      </c>
      <c r="M12" s="4">
        <f>IF(L12="","",IF(L12&gt;90,"Sem andamento há +90 dias","OK"))</f>
        <v>0</v>
      </c>
    </row>
    <row r="13" spans="1:13">
      <c r="A13" s="4"/>
      <c r="B13" s="4"/>
      <c r="C13" s="4"/>
      <c r="D13" s="4"/>
      <c r="E13" s="4"/>
      <c r="F13" s="4"/>
      <c r="G13" s="4"/>
      <c r="H13" s="5"/>
      <c r="I13" s="4"/>
      <c r="J13" s="4"/>
      <c r="K13" s="6"/>
      <c r="L13" s="4">
        <f>IF(K13="","",TODAY()-K13)</f>
        <v>0</v>
      </c>
      <c r="M13" s="4">
        <f>IF(L13="","",IF(L13&gt;90,"Sem andamento há +90 dias","OK"))</f>
        <v>0</v>
      </c>
    </row>
    <row r="14" spans="1:13">
      <c r="A14" s="4"/>
      <c r="B14" s="4"/>
      <c r="C14" s="4"/>
      <c r="D14" s="4"/>
      <c r="E14" s="4"/>
      <c r="F14" s="4"/>
      <c r="G14" s="4"/>
      <c r="H14" s="5"/>
      <c r="I14" s="4"/>
      <c r="J14" s="4"/>
      <c r="K14" s="6"/>
      <c r="L14" s="4">
        <f>IF(K14="","",TODAY()-K14)</f>
        <v>0</v>
      </c>
      <c r="M14" s="4">
        <f>IF(L14="","",IF(L14&gt;90,"Sem andamento há +90 dias","OK"))</f>
        <v>0</v>
      </c>
    </row>
    <row r="15" spans="1:13">
      <c r="A15" s="4"/>
      <c r="B15" s="4"/>
      <c r="C15" s="4"/>
      <c r="D15" s="4"/>
      <c r="E15" s="4"/>
      <c r="F15" s="4"/>
      <c r="G15" s="4"/>
      <c r="H15" s="5"/>
      <c r="I15" s="4"/>
      <c r="J15" s="4"/>
      <c r="K15" s="6"/>
      <c r="L15" s="4">
        <f>IF(K15="","",TODAY()-K15)</f>
        <v>0</v>
      </c>
      <c r="M15" s="4">
        <f>IF(L15="","",IF(L15&gt;90,"Sem andamento há +90 dias","OK"))</f>
        <v>0</v>
      </c>
    </row>
    <row r="16" spans="1:13">
      <c r="A16" s="4"/>
      <c r="B16" s="4"/>
      <c r="C16" s="4"/>
      <c r="D16" s="4"/>
      <c r="E16" s="4"/>
      <c r="F16" s="4"/>
      <c r="G16" s="4"/>
      <c r="H16" s="5"/>
      <c r="I16" s="4"/>
      <c r="J16" s="4"/>
      <c r="K16" s="6"/>
      <c r="L16" s="4">
        <f>IF(K16="","",TODAY()-K16)</f>
        <v>0</v>
      </c>
      <c r="M16" s="4">
        <f>IF(L16="","",IF(L16&gt;90,"Sem andamento há +90 dias","OK"))</f>
        <v>0</v>
      </c>
    </row>
    <row r="17" spans="1:13">
      <c r="A17" s="4"/>
      <c r="B17" s="4"/>
      <c r="C17" s="4"/>
      <c r="D17" s="4"/>
      <c r="E17" s="4"/>
      <c r="F17" s="4"/>
      <c r="G17" s="4"/>
      <c r="H17" s="5"/>
      <c r="I17" s="4"/>
      <c r="J17" s="4"/>
      <c r="K17" s="6"/>
      <c r="L17" s="4">
        <f>IF(K17="","",TODAY()-K17)</f>
        <v>0</v>
      </c>
      <c r="M17" s="4">
        <f>IF(L17="","",IF(L17&gt;90,"Sem andamento há +90 dias","OK"))</f>
        <v>0</v>
      </c>
    </row>
    <row r="18" spans="1:13">
      <c r="A18" s="4"/>
      <c r="B18" s="4"/>
      <c r="C18" s="4"/>
      <c r="D18" s="4"/>
      <c r="E18" s="4"/>
      <c r="F18" s="4"/>
      <c r="G18" s="4"/>
      <c r="H18" s="5"/>
      <c r="I18" s="4"/>
      <c r="J18" s="4"/>
      <c r="K18" s="6"/>
      <c r="L18" s="4">
        <f>IF(K18="","",TODAY()-K18)</f>
        <v>0</v>
      </c>
      <c r="M18" s="4">
        <f>IF(L18="","",IF(L18&gt;90,"Sem andamento há +90 dias","OK"))</f>
        <v>0</v>
      </c>
    </row>
    <row r="19" spans="1:13">
      <c r="A19" s="4"/>
      <c r="B19" s="4"/>
      <c r="C19" s="4"/>
      <c r="D19" s="4"/>
      <c r="E19" s="4"/>
      <c r="F19" s="4"/>
      <c r="G19" s="4"/>
      <c r="H19" s="5"/>
      <c r="I19" s="4"/>
      <c r="J19" s="4"/>
      <c r="K19" s="6"/>
      <c r="L19" s="4">
        <f>IF(K19="","",TODAY()-K19)</f>
        <v>0</v>
      </c>
      <c r="M19" s="4">
        <f>IF(L19="","",IF(L19&gt;90,"Sem andamento há +90 dias","OK"))</f>
        <v>0</v>
      </c>
    </row>
    <row r="20" spans="1:13">
      <c r="A20" s="4"/>
      <c r="B20" s="4"/>
      <c r="C20" s="4"/>
      <c r="D20" s="4"/>
      <c r="E20" s="4"/>
      <c r="F20" s="4"/>
      <c r="G20" s="4"/>
      <c r="H20" s="5"/>
      <c r="I20" s="4"/>
      <c r="J20" s="4"/>
      <c r="K20" s="6"/>
      <c r="L20" s="4">
        <f>IF(K20="","",TODAY()-K20)</f>
        <v>0</v>
      </c>
      <c r="M20" s="4">
        <f>IF(L20="","",IF(L20&gt;90,"Sem andamento há +90 dias","OK"))</f>
        <v>0</v>
      </c>
    </row>
    <row r="21" spans="1:13">
      <c r="A21" s="4"/>
      <c r="B21" s="4"/>
      <c r="C21" s="4"/>
      <c r="D21" s="4"/>
      <c r="E21" s="4"/>
      <c r="F21" s="4"/>
      <c r="G21" s="4"/>
      <c r="H21" s="5"/>
      <c r="I21" s="4"/>
      <c r="J21" s="4"/>
      <c r="K21" s="6"/>
      <c r="L21" s="4">
        <f>IF(K21="","",TODAY()-K21)</f>
        <v>0</v>
      </c>
      <c r="M21" s="4">
        <f>IF(L21="","",IF(L21&gt;90,"Sem andamento há +90 dias","OK"))</f>
        <v>0</v>
      </c>
    </row>
    <row r="22" spans="1:13">
      <c r="A22" s="4"/>
      <c r="B22" s="4"/>
      <c r="C22" s="4"/>
      <c r="D22" s="4"/>
      <c r="E22" s="4"/>
      <c r="F22" s="4"/>
      <c r="G22" s="4"/>
      <c r="H22" s="5"/>
      <c r="I22" s="4"/>
      <c r="J22" s="4"/>
      <c r="K22" s="6"/>
      <c r="L22" s="4">
        <f>IF(K22="","",TODAY()-K22)</f>
        <v>0</v>
      </c>
      <c r="M22" s="4">
        <f>IF(L22="","",IF(L22&gt;90,"Sem andamento há +90 dias","OK"))</f>
        <v>0</v>
      </c>
    </row>
    <row r="23" spans="1:13">
      <c r="A23" s="4"/>
      <c r="B23" s="4"/>
      <c r="C23" s="4"/>
      <c r="D23" s="4"/>
      <c r="E23" s="4"/>
      <c r="F23" s="4"/>
      <c r="G23" s="4"/>
      <c r="H23" s="5"/>
      <c r="I23" s="4"/>
      <c r="J23" s="4"/>
      <c r="K23" s="6"/>
      <c r="L23" s="4">
        <f>IF(K23="","",TODAY()-K23)</f>
        <v>0</v>
      </c>
      <c r="M23" s="4">
        <f>IF(L23="","",IF(L23&gt;90,"Sem andamento há +90 dias","OK"))</f>
        <v>0</v>
      </c>
    </row>
    <row r="24" spans="1:13">
      <c r="A24" s="4"/>
      <c r="B24" s="4"/>
      <c r="C24" s="4"/>
      <c r="D24" s="4"/>
      <c r="E24" s="4"/>
      <c r="F24" s="4"/>
      <c r="G24" s="4"/>
      <c r="H24" s="5"/>
      <c r="I24" s="4"/>
      <c r="J24" s="4"/>
      <c r="K24" s="6"/>
      <c r="L24" s="4">
        <f>IF(K24="","",TODAY()-K24)</f>
        <v>0</v>
      </c>
      <c r="M24" s="4">
        <f>IF(L24="","",IF(L24&gt;90,"Sem andamento há +90 dias","OK"))</f>
        <v>0</v>
      </c>
    </row>
    <row r="25" spans="1:13">
      <c r="A25" s="4"/>
      <c r="B25" s="4"/>
      <c r="C25" s="4"/>
      <c r="D25" s="4"/>
      <c r="E25" s="4"/>
      <c r="F25" s="4"/>
      <c r="G25" s="4"/>
      <c r="H25" s="5"/>
      <c r="I25" s="4"/>
      <c r="J25" s="4"/>
      <c r="K25" s="6"/>
      <c r="L25" s="4">
        <f>IF(K25="","",TODAY()-K25)</f>
        <v>0</v>
      </c>
      <c r="M25" s="4">
        <f>IF(L25="","",IF(L25&gt;90,"Sem andamento há +90 dias","OK"))</f>
        <v>0</v>
      </c>
    </row>
    <row r="26" spans="1:13">
      <c r="A26" s="4"/>
      <c r="B26" s="4"/>
      <c r="C26" s="4"/>
      <c r="D26" s="4"/>
      <c r="E26" s="4"/>
      <c r="F26" s="4"/>
      <c r="G26" s="4"/>
      <c r="H26" s="5"/>
      <c r="I26" s="4"/>
      <c r="J26" s="4"/>
      <c r="K26" s="6"/>
      <c r="L26" s="4">
        <f>IF(K26="","",TODAY()-K26)</f>
        <v>0</v>
      </c>
      <c r="M26" s="4">
        <f>IF(L26="","",IF(L26&gt;90,"Sem andamento há +90 dias","OK"))</f>
        <v>0</v>
      </c>
    </row>
    <row r="27" spans="1:13">
      <c r="A27" s="4"/>
      <c r="B27" s="4"/>
      <c r="C27" s="4"/>
      <c r="D27" s="4"/>
      <c r="E27" s="4"/>
      <c r="F27" s="4"/>
      <c r="G27" s="4"/>
      <c r="H27" s="5"/>
      <c r="I27" s="4"/>
      <c r="J27" s="4"/>
      <c r="K27" s="6"/>
      <c r="L27" s="4">
        <f>IF(K27="","",TODAY()-K27)</f>
        <v>0</v>
      </c>
      <c r="M27" s="4">
        <f>IF(L27="","",IF(L27&gt;90,"Sem andamento há +90 dias","OK"))</f>
        <v>0</v>
      </c>
    </row>
    <row r="28" spans="1:13">
      <c r="A28" s="4"/>
      <c r="B28" s="4"/>
      <c r="C28" s="4"/>
      <c r="D28" s="4"/>
      <c r="E28" s="4"/>
      <c r="F28" s="4"/>
      <c r="G28" s="4"/>
      <c r="H28" s="5"/>
      <c r="I28" s="4"/>
      <c r="J28" s="4"/>
      <c r="K28" s="6"/>
      <c r="L28" s="4">
        <f>IF(K28="","",TODAY()-K28)</f>
        <v>0</v>
      </c>
      <c r="M28" s="4">
        <f>IF(L28="","",IF(L28&gt;90,"Sem andamento há +90 dias","OK"))</f>
        <v>0</v>
      </c>
    </row>
    <row r="29" spans="1:13">
      <c r="A29" s="4"/>
      <c r="B29" s="4"/>
      <c r="C29" s="4"/>
      <c r="D29" s="4"/>
      <c r="E29" s="4"/>
      <c r="F29" s="4"/>
      <c r="G29" s="4"/>
      <c r="H29" s="5"/>
      <c r="I29" s="4"/>
      <c r="J29" s="4"/>
      <c r="K29" s="6"/>
      <c r="L29" s="4">
        <f>IF(K29="","",TODAY()-K29)</f>
        <v>0</v>
      </c>
      <c r="M29" s="4">
        <f>IF(L29="","",IF(L29&gt;90,"Sem andamento há +90 dias","OK"))</f>
        <v>0</v>
      </c>
    </row>
    <row r="30" spans="1:13">
      <c r="A30" s="4"/>
      <c r="B30" s="4"/>
      <c r="C30" s="4"/>
      <c r="D30" s="4"/>
      <c r="E30" s="4"/>
      <c r="F30" s="4"/>
      <c r="G30" s="4"/>
      <c r="H30" s="5"/>
      <c r="I30" s="4"/>
      <c r="J30" s="4"/>
      <c r="K30" s="6"/>
      <c r="L30" s="4">
        <f>IF(K30="","",TODAY()-K30)</f>
        <v>0</v>
      </c>
      <c r="M30" s="4">
        <f>IF(L30="","",IF(L30&gt;90,"Sem andamento há +90 dias","OK"))</f>
        <v>0</v>
      </c>
    </row>
    <row r="31" spans="1:13">
      <c r="A31" s="4"/>
      <c r="B31" s="4"/>
      <c r="C31" s="4"/>
      <c r="D31" s="4"/>
      <c r="E31" s="4"/>
      <c r="F31" s="4"/>
      <c r="G31" s="4"/>
      <c r="H31" s="5"/>
      <c r="I31" s="4"/>
      <c r="J31" s="4"/>
      <c r="K31" s="6"/>
      <c r="L31" s="4">
        <f>IF(K31="","",TODAY()-K31)</f>
        <v>0</v>
      </c>
      <c r="M31" s="4">
        <f>IF(L31="","",IF(L31&gt;90,"Sem andamento há +90 dias","OK"))</f>
        <v>0</v>
      </c>
    </row>
    <row r="32" spans="1:13">
      <c r="A32" s="4"/>
      <c r="B32" s="4"/>
      <c r="C32" s="4"/>
      <c r="D32" s="4"/>
      <c r="E32" s="4"/>
      <c r="F32" s="4"/>
      <c r="G32" s="4"/>
      <c r="H32" s="5"/>
      <c r="I32" s="4"/>
      <c r="J32" s="4"/>
      <c r="K32" s="6"/>
      <c r="L32" s="4">
        <f>IF(K32="","",TODAY()-K32)</f>
        <v>0</v>
      </c>
      <c r="M32" s="4">
        <f>IF(L32="","",IF(L32&gt;90,"Sem andamento há +90 dias","OK"))</f>
        <v>0</v>
      </c>
    </row>
    <row r="33" spans="1:13">
      <c r="A33" s="4"/>
      <c r="B33" s="4"/>
      <c r="C33" s="4"/>
      <c r="D33" s="4"/>
      <c r="E33" s="4"/>
      <c r="F33" s="4"/>
      <c r="G33" s="4"/>
      <c r="H33" s="5"/>
      <c r="I33" s="4"/>
      <c r="J33" s="4"/>
      <c r="K33" s="6"/>
      <c r="L33" s="4">
        <f>IF(K33="","",TODAY()-K33)</f>
        <v>0</v>
      </c>
      <c r="M33" s="4">
        <f>IF(L33="","",IF(L33&gt;90,"Sem andamento há +90 dias","OK"))</f>
        <v>0</v>
      </c>
    </row>
    <row r="34" spans="1:13">
      <c r="A34" s="4"/>
      <c r="B34" s="4"/>
      <c r="C34" s="4"/>
      <c r="D34" s="4"/>
      <c r="E34" s="4"/>
      <c r="F34" s="4"/>
      <c r="G34" s="4"/>
      <c r="H34" s="5"/>
      <c r="I34" s="4"/>
      <c r="J34" s="4"/>
      <c r="K34" s="6"/>
      <c r="L34" s="4">
        <f>IF(K34="","",TODAY()-K34)</f>
        <v>0</v>
      </c>
      <c r="M34" s="4">
        <f>IF(L34="","",IF(L34&gt;90,"Sem andamento há +90 dias","OK"))</f>
        <v>0</v>
      </c>
    </row>
  </sheetData>
  <autoFilter ref="A4:M204"/>
  <dataValidations count="3">
    <dataValidation type="list" allowBlank="1" showInputMessage="1" showErrorMessage="1" sqref="F5:F204">
      <formula1>"Conhecimento,Recurso,Execução,Cumprimento de sentença,Arquivado,Suspenso"</formula1>
    </dataValidation>
    <dataValidation type="list" allowBlank="1" showInputMessage="1" showErrorMessage="1" sqref="G5:G204">
      <formula1>"Autor,Réu,Terceiro"</formula1>
    </dataValidation>
    <dataValidation type="list" allowBlank="1" showInputMessage="1" showErrorMessage="1" sqref="I5:I204">
      <formula1>"Provável,Possível,Remota"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2026-10-26T19:11:12Z</dcterms:created>
  <dcterms:modified xsi:type="dcterms:W3CDTF">2026-10-26T19:11:12Z</dcterms:modified>
</cp:coreProperties>
</file>